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 activeTab="1"/>
  </bookViews>
  <sheets>
    <sheet name="по классам" sheetId="1" r:id="rId1"/>
    <sheet name="общее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2"/>
  <c r="E13"/>
  <c r="D13"/>
  <c r="C13"/>
  <c r="B13"/>
  <c r="C6"/>
  <c r="I6"/>
  <c r="B6"/>
  <c r="D6"/>
  <c r="E6"/>
  <c r="G6"/>
  <c r="C7" l="1"/>
</calcChain>
</file>

<file path=xl/sharedStrings.xml><?xml version="1.0" encoding="utf-8"?>
<sst xmlns="http://schemas.openxmlformats.org/spreadsheetml/2006/main" count="309" uniqueCount="204">
  <si>
    <t>Список 11в класса Амгинской СОШ №1</t>
  </si>
  <si>
    <t>№</t>
  </si>
  <si>
    <t>ФИО учащегося (по свидетельству о рождении)</t>
  </si>
  <si>
    <t>Дата рождения</t>
  </si>
  <si>
    <t>Кычкина Дайаана Ивановна</t>
  </si>
  <si>
    <t>Баишев Степан Вячеславович</t>
  </si>
  <si>
    <t>Варламова Валерия Титовна</t>
  </si>
  <si>
    <t>Васильева Анна Марковна</t>
  </si>
  <si>
    <t>Горбунов Филипп Филиппович</t>
  </si>
  <si>
    <t>Горбунова Варвара Филипповна</t>
  </si>
  <si>
    <t>Егорова Вера Петровна</t>
  </si>
  <si>
    <t>Ефимов Егор Егорович</t>
  </si>
  <si>
    <t>Максимова Анна Васильевна</t>
  </si>
  <si>
    <t>Матвеев Филипп Серафимович</t>
  </si>
  <si>
    <t>Никитина Ольга Кирилловна</t>
  </si>
  <si>
    <t>Никифоров Андрей Иннокентьевич</t>
  </si>
  <si>
    <t>Попов Мичил Семенович</t>
  </si>
  <si>
    <t>Попова Азалия Алексеевна</t>
  </si>
  <si>
    <t>Романов Андрей Станиславович</t>
  </si>
  <si>
    <t>Семенова Елена Евгеньевна</t>
  </si>
  <si>
    <t>Сидоров Рустам Борисович</t>
  </si>
  <si>
    <t>Слепцов Алексей Николаевич</t>
  </si>
  <si>
    <t>Удин Евгений Филиппович</t>
  </si>
  <si>
    <t>Федоров Альберт Павлович</t>
  </si>
  <si>
    <t>Шишигина  Айыына Даниловна</t>
  </si>
  <si>
    <t>Ноговицына Саргылана Александровна</t>
  </si>
  <si>
    <t>Яковлева Лилия Николаевна</t>
  </si>
  <si>
    <t>Список 11б класса Амгинской СОШ №1</t>
  </si>
  <si>
    <t>Адамова Екатерина Денисовна</t>
  </si>
  <si>
    <t>Архипов Петр Николаевич</t>
  </si>
  <si>
    <t>Баранов Егор Егорович</t>
  </si>
  <si>
    <t>Борохина Сардана Максимовна</t>
  </si>
  <si>
    <t>Гаврильев Ньургун Гаврильевич</t>
  </si>
  <si>
    <t>Жирков Петр Афанасьевич</t>
  </si>
  <si>
    <t>Иванова Нарыйа Афанасьевна</t>
  </si>
  <si>
    <t>Макаров Айсен Дмитриевич</t>
  </si>
  <si>
    <t>Неустроев Иван Степанович</t>
  </si>
  <si>
    <t>Никитина Сардана Семеновна</t>
  </si>
  <si>
    <t>Петрова Саргылана Васильевна</t>
  </si>
  <si>
    <t>Попова Мария Николаевна</t>
  </si>
  <si>
    <t>Прокопьева Зинаида Эдуардовна</t>
  </si>
  <si>
    <t>Устинов Аргыс Алексеевич</t>
  </si>
  <si>
    <t>Федорова Сардана Ивановна</t>
  </si>
  <si>
    <t>Филиппова Ольга Алексеевна</t>
  </si>
  <si>
    <t>Список 11а класса Амгинской СОШ №1</t>
  </si>
  <si>
    <t>Аргунов Айсен Прокопьевич</t>
  </si>
  <si>
    <t>Артемьев Алексей Михайлович</t>
  </si>
  <si>
    <t>Артемьев Егор Ильич</t>
  </si>
  <si>
    <t>Бахсыров Юрий Юрьевич</t>
  </si>
  <si>
    <t>Варламова Уйгулана Семеновна</t>
  </si>
  <si>
    <t>Васильева Асия Васильевна</t>
  </si>
  <si>
    <t>Гермогенов Николай Николаевич</t>
  </si>
  <si>
    <t>Жирков Андрей Андреевич</t>
  </si>
  <si>
    <t>Захаров Николай Владимирович</t>
  </si>
  <si>
    <t>Килбясова Аграфена Егоровна</t>
  </si>
  <si>
    <t>Климентов Семен Семенович</t>
  </si>
  <si>
    <t>Кузьмина Инга Константиновна</t>
  </si>
  <si>
    <t>Куприянов Руслан Еремеевич</t>
  </si>
  <si>
    <t>Нестерев Анатолий Анатольевич</t>
  </si>
  <si>
    <t>Охлопкова Карина Афанасьевна</t>
  </si>
  <si>
    <t>Платонов Андрей Семенович</t>
  </si>
  <si>
    <t>Прокопьев Лев Юрьевич</t>
  </si>
  <si>
    <t>Прокопьева Анастасия Семеновна</t>
  </si>
  <si>
    <t>Скрябин Николай Валерьевич</t>
  </si>
  <si>
    <t>Слепцов Иван Христофорович</t>
  </si>
  <si>
    <t>Солдатова Елена Дмитриевна</t>
  </si>
  <si>
    <t>Старостин Дмитрий Гаврильевич</t>
  </si>
  <si>
    <t>Романов Ньургун Андреевич</t>
  </si>
  <si>
    <t>Филатова Лия Егоровна</t>
  </si>
  <si>
    <t>результаты ЕГЭ</t>
  </si>
  <si>
    <t>ВУЗ, ССУЗ, НПО</t>
  </si>
  <si>
    <t>специальность</t>
  </si>
  <si>
    <t>Платно, б/п</t>
  </si>
  <si>
    <t>Целевой</t>
  </si>
  <si>
    <t>Очно, З/О</t>
  </si>
  <si>
    <t>мат</t>
  </si>
  <si>
    <t>р/я</t>
  </si>
  <si>
    <t>физ</t>
  </si>
  <si>
    <t>био</t>
  </si>
  <si>
    <t>СВФУ, Технолгический институт (СПО)</t>
  </si>
  <si>
    <t>Стрительство и эксплуатация зданий и сооружений</t>
  </si>
  <si>
    <t>Платно</t>
  </si>
  <si>
    <t>Якутский колледж связи и энергетики им П.И. Дудкина</t>
  </si>
  <si>
    <t>Программирование в компьютерных системах</t>
  </si>
  <si>
    <t>Б/п</t>
  </si>
  <si>
    <t>ССУЗ, ЯАТУ ГА</t>
  </si>
  <si>
    <t>Техническая эксплуатация ЛА и двигателей</t>
  </si>
  <si>
    <t>СВФУ ФЭИ</t>
  </si>
  <si>
    <t>Мировая экономика</t>
  </si>
  <si>
    <t>СВФУ ФТИ</t>
  </si>
  <si>
    <t>пед бр: физика и информатика</t>
  </si>
  <si>
    <t>Управление персоналом</t>
  </si>
  <si>
    <t>СФУ, Красноярск, горное дело</t>
  </si>
  <si>
    <t>Обогащение полезных ископаемых</t>
  </si>
  <si>
    <t>Иркутский ГТУ, горное дело</t>
  </si>
  <si>
    <t xml:space="preserve">Цел </t>
  </si>
  <si>
    <t>горное дело</t>
  </si>
  <si>
    <t>КНР, Харбинский университет</t>
  </si>
  <si>
    <t>международная экономика</t>
  </si>
  <si>
    <t>СВФУ, МИ</t>
  </si>
  <si>
    <t>мед прфилактическое дело</t>
  </si>
  <si>
    <t>Як филиал НОУ СПО. Юрид клледж Российской секции межд полицейской ассоциации</t>
  </si>
  <si>
    <t>СФУ, Красноярск</t>
  </si>
  <si>
    <t>Эл энергетика и эл техника</t>
  </si>
  <si>
    <t>Цел</t>
  </si>
  <si>
    <t>СВФУ ИТИ</t>
  </si>
  <si>
    <t>Теплогазоснабжение и вентиляция</t>
  </si>
  <si>
    <t>СВФУ МИ</t>
  </si>
  <si>
    <t>Лечебное дело</t>
  </si>
  <si>
    <t>Горное дело</t>
  </si>
  <si>
    <t>СВФУ АДФ</t>
  </si>
  <si>
    <t>Наземные трансп-технологические комплексы</t>
  </si>
  <si>
    <t>Мирнинский  ПИ</t>
  </si>
  <si>
    <t>нефтегазовое дело</t>
  </si>
  <si>
    <t>СВФУ ГФ, Отделение безопасносности и техносферы</t>
  </si>
  <si>
    <t>Горное дело. Подземные разработки рудных м/р.</t>
  </si>
  <si>
    <t>ГПТУ №16</t>
  </si>
  <si>
    <t>Слесарь по обслуживанию и ремонту газового оборудования</t>
  </si>
  <si>
    <t>Московский агроинженерный университет</t>
  </si>
  <si>
    <t>Проектирование уникальных зданий и сооружений</t>
  </si>
  <si>
    <t>ЯТЭК</t>
  </si>
  <si>
    <t>СВФУ ИФКиС</t>
  </si>
  <si>
    <t>ЯИПК</t>
  </si>
  <si>
    <t>гостиничный сервис</t>
  </si>
  <si>
    <t>АГИКиИ</t>
  </si>
  <si>
    <t>УОР</t>
  </si>
  <si>
    <t>СВФУ ФЛФ</t>
  </si>
  <si>
    <t>Алданский медколледж</t>
  </si>
  <si>
    <t>СВФУ ИЯНК</t>
  </si>
  <si>
    <t>СХТ</t>
  </si>
  <si>
    <t>СФУ, Красноярск, Институт горного дела и геологии</t>
  </si>
  <si>
    <t>медколледж, г. Нерюнгри</t>
  </si>
  <si>
    <t>ЯГИТИ, колледж</t>
  </si>
  <si>
    <t>Водоснабжение и водоотведение</t>
  </si>
  <si>
    <t>Иркутский медицинский институт</t>
  </si>
  <si>
    <t>лечебное дело</t>
  </si>
  <si>
    <t>СВФУ, г Мирный</t>
  </si>
  <si>
    <t>Зарубежная филология и англ язык</t>
  </si>
  <si>
    <t>Алтанский СПТУ</t>
  </si>
  <si>
    <t>БГУЭП, колледж</t>
  </si>
  <si>
    <t>землеустройство</t>
  </si>
  <si>
    <t>ЯГСХА</t>
  </si>
  <si>
    <t>охотовед</t>
  </si>
  <si>
    <t>компьютерные системы и технологии</t>
  </si>
  <si>
    <t>Чурапчинский ИФКиС</t>
  </si>
  <si>
    <t>СВФУ  МИ</t>
  </si>
  <si>
    <t>педиатрия</t>
  </si>
  <si>
    <t>стоматология</t>
  </si>
  <si>
    <t>Якутский колледж технологии и дизайна</t>
  </si>
  <si>
    <t>ландшафтный дизайн</t>
  </si>
  <si>
    <t>СВФУ Институт естественных наук</t>
  </si>
  <si>
    <t>химические технологии</t>
  </si>
  <si>
    <t>медколледж, г. Якутск</t>
  </si>
  <si>
    <t>СВФУ ПИ</t>
  </si>
  <si>
    <t>психология</t>
  </si>
  <si>
    <t>Якутский техникум сервиса</t>
  </si>
  <si>
    <t>менеджер на предприятии</t>
  </si>
  <si>
    <t>Якутский финансовый колледж</t>
  </si>
  <si>
    <t>финансы</t>
  </si>
  <si>
    <t>платно</t>
  </si>
  <si>
    <t>цел</t>
  </si>
  <si>
    <t>11а</t>
  </si>
  <si>
    <t>11б</t>
  </si>
  <si>
    <t>11в</t>
  </si>
  <si>
    <t>ССУЗ</t>
  </si>
  <si>
    <t>НПО</t>
  </si>
  <si>
    <t>РА</t>
  </si>
  <si>
    <t>Всего</t>
  </si>
  <si>
    <t>Класс</t>
  </si>
  <si>
    <t>ВУЗ</t>
  </si>
  <si>
    <t>ДО</t>
  </si>
  <si>
    <t>Инвалиды</t>
  </si>
  <si>
    <t>На работу</t>
  </si>
  <si>
    <t>% поступления</t>
  </si>
  <si>
    <t>Поступление выпускников АСОШ им В.Г. Короленко за 2013 - 2014 учебный год</t>
  </si>
  <si>
    <t>кл. рук Дьячковская Д.Е.</t>
  </si>
  <si>
    <t>кл. рук  Заборовская А.Б.</t>
  </si>
  <si>
    <t>кл рук Жиркова М.Е.</t>
  </si>
  <si>
    <t>слесарь газового оборудования</t>
  </si>
  <si>
    <t>БГУЭП, юридический</t>
  </si>
  <si>
    <t>экономический</t>
  </si>
  <si>
    <t>Центр</t>
  </si>
  <si>
    <t>СВФУ</t>
  </si>
  <si>
    <t>СВФУ техн колледж</t>
  </si>
  <si>
    <t>механик</t>
  </si>
  <si>
    <t>техникум №16</t>
  </si>
  <si>
    <t>Организация обслуживания в общественном питании-менеджер</t>
  </si>
  <si>
    <t>Контрольно-измерительные приборы и автоматика</t>
  </si>
  <si>
    <t>тренер</t>
  </si>
  <si>
    <t>социально-культурная деятельность</t>
  </si>
  <si>
    <t>вольная борьба</t>
  </si>
  <si>
    <t>преподавание филологических дисциплин</t>
  </si>
  <si>
    <t>Якутский промышленный техникум</t>
  </si>
  <si>
    <t>правовая деятельность</t>
  </si>
  <si>
    <t>гранильный</t>
  </si>
  <si>
    <t>ЧГИФиС</t>
  </si>
  <si>
    <t>МЧС</t>
  </si>
  <si>
    <t>сестринское дело</t>
  </si>
  <si>
    <t>Учитель якутского языка и лит, англ язык</t>
  </si>
  <si>
    <t>Хабаровская гос академия экономики и права</t>
  </si>
  <si>
    <t>юридический</t>
  </si>
  <si>
    <t>очно</t>
  </si>
  <si>
    <t>Якутский кооперативный техникум</t>
  </si>
  <si>
    <t>экономика и бухучет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</si>
</sst>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0" borderId="15" xfId="0" applyFont="1" applyBorder="1" applyAlignment="1"/>
    <xf numFmtId="0" fontId="7" fillId="0" borderId="13" xfId="0" applyFont="1" applyBorder="1" applyAlignment="1"/>
    <xf numFmtId="0" fontId="0" fillId="0" borderId="14" xfId="0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4" fillId="0" borderId="20" xfId="0" applyFont="1" applyFill="1" applyBorder="1" applyAlignment="1">
      <alignment horizontal="left" vertical="center"/>
    </xf>
    <xf numFmtId="14" fontId="4" fillId="3" borderId="20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8" fillId="0" borderId="20" xfId="0" applyFont="1" applyBorder="1"/>
    <xf numFmtId="0" fontId="0" fillId="0" borderId="4" xfId="0" applyBorder="1"/>
    <xf numFmtId="0" fontId="8" fillId="0" borderId="0" xfId="0" applyFont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/>
    <xf numFmtId="0" fontId="0" fillId="4" borderId="12" xfId="0" applyFill="1" applyBorder="1"/>
    <xf numFmtId="0" fontId="6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2" xfId="0" applyFill="1" applyBorder="1"/>
    <xf numFmtId="0" fontId="0" fillId="7" borderId="1" xfId="0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left" vertical="center"/>
    </xf>
    <xf numFmtId="0" fontId="0" fillId="6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6" borderId="8" xfId="0" applyFill="1" applyBorder="1" applyAlignment="1">
      <alignment vertical="center"/>
    </xf>
    <xf numFmtId="0" fontId="0" fillId="6" borderId="1" xfId="0" applyFill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opLeftCell="A47" zoomScale="90" zoomScaleNormal="90" workbookViewId="0">
      <selection activeCell="K72" sqref="K72"/>
    </sheetView>
  </sheetViews>
  <sheetFormatPr defaultRowHeight="15"/>
  <cols>
    <col min="1" max="1" width="3.7109375" customWidth="1"/>
    <col min="2" max="2" width="25.5703125" customWidth="1"/>
    <col min="3" max="3" width="10.7109375" customWidth="1"/>
    <col min="4" max="5" width="4.85546875" customWidth="1"/>
    <col min="6" max="6" width="4.5703125" customWidth="1"/>
    <col min="7" max="7" width="4.85546875" customWidth="1"/>
    <col min="8" max="8" width="34.28515625" customWidth="1"/>
    <col min="9" max="9" width="36.5703125" customWidth="1"/>
    <col min="11" max="11" width="6.42578125" customWidth="1"/>
    <col min="12" max="12" width="8.5703125" customWidth="1"/>
  </cols>
  <sheetData>
    <row r="1" spans="1:12" ht="18.75">
      <c r="H1" s="55" t="s">
        <v>175</v>
      </c>
    </row>
    <row r="2" spans="1:12" ht="30.75" thickBot="1">
      <c r="A2" s="89" t="s">
        <v>0</v>
      </c>
      <c r="B2" s="90"/>
      <c r="C2" s="24"/>
      <c r="D2" s="88" t="s">
        <v>69</v>
      </c>
      <c r="E2" s="88"/>
      <c r="F2" s="88"/>
      <c r="G2" s="88"/>
      <c r="H2" s="25" t="s">
        <v>70</v>
      </c>
      <c r="I2" s="25" t="s">
        <v>71</v>
      </c>
      <c r="J2" s="26" t="s">
        <v>72</v>
      </c>
      <c r="K2" s="26" t="s">
        <v>73</v>
      </c>
      <c r="L2" s="27" t="s">
        <v>74</v>
      </c>
    </row>
    <row r="3" spans="1:12" ht="23.25" thickBot="1">
      <c r="A3" s="69" t="s">
        <v>1</v>
      </c>
      <c r="B3" s="70" t="s">
        <v>2</v>
      </c>
      <c r="C3" s="64" t="s">
        <v>3</v>
      </c>
      <c r="D3" s="65" t="s">
        <v>75</v>
      </c>
      <c r="E3" s="65" t="s">
        <v>76</v>
      </c>
      <c r="F3" s="65"/>
      <c r="G3" s="65"/>
      <c r="H3" s="67"/>
      <c r="I3" s="67"/>
      <c r="J3" s="67"/>
      <c r="K3" s="67"/>
      <c r="L3" s="68"/>
    </row>
    <row r="4" spans="1:12">
      <c r="A4" s="28">
        <v>1</v>
      </c>
      <c r="B4" s="31" t="s">
        <v>4</v>
      </c>
      <c r="C4" s="30">
        <v>35498</v>
      </c>
      <c r="D4" s="3"/>
      <c r="E4" s="3"/>
      <c r="F4" s="3"/>
      <c r="G4" s="3"/>
      <c r="H4" s="79" t="s">
        <v>157</v>
      </c>
      <c r="I4" s="3" t="s">
        <v>158</v>
      </c>
      <c r="J4" s="17" t="s">
        <v>159</v>
      </c>
      <c r="K4" s="17"/>
      <c r="L4" s="17"/>
    </row>
    <row r="5" spans="1:12" ht="30">
      <c r="A5" s="6">
        <v>2</v>
      </c>
      <c r="B5" s="9" t="s">
        <v>5</v>
      </c>
      <c r="C5" s="12">
        <v>35603</v>
      </c>
      <c r="D5" s="2"/>
      <c r="E5" s="2"/>
      <c r="F5" s="2"/>
      <c r="G5" s="2"/>
      <c r="H5" s="71" t="s">
        <v>130</v>
      </c>
      <c r="I5" s="2"/>
      <c r="J5" s="20"/>
      <c r="K5" s="20"/>
      <c r="L5" s="20"/>
    </row>
    <row r="6" spans="1:12">
      <c r="A6" s="6">
        <v>3</v>
      </c>
      <c r="B6" s="15" t="s">
        <v>6</v>
      </c>
      <c r="C6" s="10">
        <v>35198</v>
      </c>
      <c r="D6" s="2"/>
      <c r="E6" s="2"/>
      <c r="F6" s="2"/>
      <c r="G6" s="2"/>
      <c r="H6" s="80" t="s">
        <v>131</v>
      </c>
      <c r="I6" s="2"/>
      <c r="J6" s="20"/>
      <c r="K6" s="20"/>
      <c r="L6" s="20"/>
    </row>
    <row r="7" spans="1:12">
      <c r="A7" s="6">
        <v>4</v>
      </c>
      <c r="B7" s="15" t="s">
        <v>7</v>
      </c>
      <c r="C7" s="10">
        <v>35493</v>
      </c>
      <c r="D7" s="2"/>
      <c r="E7" s="2"/>
      <c r="F7" s="2"/>
      <c r="G7" s="2"/>
      <c r="H7" s="80" t="s">
        <v>131</v>
      </c>
      <c r="I7" s="2"/>
      <c r="J7" s="20"/>
      <c r="K7" s="20"/>
      <c r="L7" s="20"/>
    </row>
    <row r="8" spans="1:12">
      <c r="A8" s="6">
        <v>5</v>
      </c>
      <c r="B8" s="15" t="s">
        <v>8</v>
      </c>
      <c r="C8" s="11">
        <v>35242</v>
      </c>
      <c r="D8" s="2"/>
      <c r="E8" s="2"/>
      <c r="F8" s="2"/>
      <c r="G8" s="2"/>
      <c r="H8" s="80" t="s">
        <v>132</v>
      </c>
      <c r="I8" s="22" t="s">
        <v>133</v>
      </c>
      <c r="J8" s="20"/>
      <c r="K8" s="20"/>
      <c r="L8" s="20"/>
    </row>
    <row r="9" spans="1:12">
      <c r="A9" s="6">
        <v>6</v>
      </c>
      <c r="B9" s="4" t="s">
        <v>9</v>
      </c>
      <c r="C9" s="10">
        <v>35242</v>
      </c>
      <c r="D9" s="2"/>
      <c r="E9" s="2"/>
      <c r="F9" s="2"/>
      <c r="G9" s="2"/>
      <c r="H9" s="81" t="s">
        <v>134</v>
      </c>
      <c r="I9" s="2" t="s">
        <v>135</v>
      </c>
      <c r="J9" s="20"/>
      <c r="K9" s="20"/>
      <c r="L9" s="20"/>
    </row>
    <row r="10" spans="1:12">
      <c r="A10" s="6">
        <v>7</v>
      </c>
      <c r="B10" s="15" t="s">
        <v>10</v>
      </c>
      <c r="C10" s="10">
        <v>35695</v>
      </c>
      <c r="D10" s="2"/>
      <c r="E10" s="2"/>
      <c r="F10" s="2"/>
      <c r="G10" s="2"/>
      <c r="H10" s="81" t="s">
        <v>136</v>
      </c>
      <c r="I10" s="22" t="s">
        <v>137</v>
      </c>
      <c r="J10" s="20"/>
      <c r="K10" s="20"/>
      <c r="L10" s="20"/>
    </row>
    <row r="11" spans="1:12">
      <c r="A11" s="6">
        <v>8</v>
      </c>
      <c r="B11" s="15" t="s">
        <v>11</v>
      </c>
      <c r="C11" s="11">
        <v>34668</v>
      </c>
      <c r="D11" s="2"/>
      <c r="E11" s="2"/>
      <c r="F11" s="2"/>
      <c r="G11" s="2"/>
      <c r="H11" s="80" t="s">
        <v>138</v>
      </c>
      <c r="I11" s="2" t="s">
        <v>184</v>
      </c>
      <c r="J11" s="20"/>
      <c r="K11" s="20"/>
      <c r="L11" s="20"/>
    </row>
    <row r="12" spans="1:12">
      <c r="A12" s="6">
        <v>9</v>
      </c>
      <c r="B12" s="15" t="s">
        <v>12</v>
      </c>
      <c r="C12" s="10">
        <v>35337</v>
      </c>
      <c r="D12" s="2"/>
      <c r="E12" s="2"/>
      <c r="F12" s="2"/>
      <c r="G12" s="2"/>
      <c r="H12" s="80" t="s">
        <v>139</v>
      </c>
      <c r="I12" s="2" t="s">
        <v>140</v>
      </c>
      <c r="J12" s="20"/>
      <c r="K12" s="20"/>
      <c r="L12" s="20"/>
    </row>
    <row r="13" spans="1:12">
      <c r="A13" s="6">
        <v>10</v>
      </c>
      <c r="B13" s="15" t="s">
        <v>13</v>
      </c>
      <c r="C13" s="12">
        <v>35645</v>
      </c>
      <c r="D13" s="2"/>
      <c r="E13" s="2"/>
      <c r="F13" s="2"/>
      <c r="G13" s="2"/>
      <c r="H13" s="82" t="s">
        <v>141</v>
      </c>
      <c r="I13" s="2" t="s">
        <v>142</v>
      </c>
      <c r="J13" s="20"/>
      <c r="K13" s="20" t="s">
        <v>160</v>
      </c>
      <c r="L13" s="20"/>
    </row>
    <row r="14" spans="1:12">
      <c r="A14" s="6">
        <v>11</v>
      </c>
      <c r="B14" s="15" t="s">
        <v>14</v>
      </c>
      <c r="C14" s="10">
        <v>35620</v>
      </c>
      <c r="D14" s="2"/>
      <c r="E14" s="2"/>
      <c r="F14" s="2"/>
      <c r="G14" s="2"/>
      <c r="H14" s="80" t="s">
        <v>131</v>
      </c>
      <c r="I14" s="2"/>
      <c r="J14" s="20"/>
      <c r="K14" s="20"/>
      <c r="L14" s="20"/>
    </row>
    <row r="15" spans="1:12">
      <c r="A15" s="6">
        <v>12</v>
      </c>
      <c r="B15" s="16" t="s">
        <v>15</v>
      </c>
      <c r="C15" s="11">
        <v>35311</v>
      </c>
      <c r="D15" s="2"/>
      <c r="E15" s="2"/>
      <c r="F15" s="2"/>
      <c r="G15" s="2"/>
      <c r="H15" s="83" t="s">
        <v>138</v>
      </c>
      <c r="I15" s="2" t="s">
        <v>184</v>
      </c>
      <c r="J15" s="20"/>
      <c r="K15" s="20"/>
      <c r="L15" s="20"/>
    </row>
    <row r="16" spans="1:12">
      <c r="A16" s="6">
        <v>13</v>
      </c>
      <c r="B16" s="77" t="s">
        <v>16</v>
      </c>
      <c r="C16" s="11">
        <v>35435</v>
      </c>
      <c r="D16" s="2"/>
      <c r="E16" s="2"/>
      <c r="F16" s="2"/>
      <c r="G16" s="2"/>
      <c r="H16" s="84"/>
      <c r="I16" s="2"/>
      <c r="J16" s="20"/>
      <c r="K16" s="20"/>
      <c r="L16" s="20"/>
    </row>
    <row r="17" spans="1:12" ht="30">
      <c r="A17" s="6">
        <v>14</v>
      </c>
      <c r="B17" s="15" t="s">
        <v>17</v>
      </c>
      <c r="C17" s="10">
        <v>35697</v>
      </c>
      <c r="D17" s="2"/>
      <c r="E17" s="2"/>
      <c r="F17" s="2"/>
      <c r="G17" s="2"/>
      <c r="H17" s="80" t="s">
        <v>183</v>
      </c>
      <c r="I17" s="22" t="s">
        <v>143</v>
      </c>
      <c r="J17" s="20"/>
      <c r="K17" s="20"/>
      <c r="L17" s="20"/>
    </row>
    <row r="18" spans="1:12">
      <c r="A18" s="6">
        <v>15</v>
      </c>
      <c r="B18" s="4" t="s">
        <v>18</v>
      </c>
      <c r="C18" s="11">
        <v>35536</v>
      </c>
      <c r="D18" s="2"/>
      <c r="E18" s="2"/>
      <c r="F18" s="2"/>
      <c r="G18" s="2"/>
      <c r="H18" s="81" t="s">
        <v>144</v>
      </c>
      <c r="I18" s="2"/>
      <c r="J18" s="20"/>
      <c r="K18" s="20"/>
      <c r="L18" s="20"/>
    </row>
    <row r="19" spans="1:12">
      <c r="A19" s="6">
        <v>16</v>
      </c>
      <c r="B19" s="15" t="s">
        <v>19</v>
      </c>
      <c r="C19" s="13">
        <v>35423</v>
      </c>
      <c r="D19" s="2"/>
      <c r="E19" s="2"/>
      <c r="F19" s="2"/>
      <c r="G19" s="2"/>
      <c r="H19" s="81" t="s">
        <v>145</v>
      </c>
      <c r="I19" s="2" t="s">
        <v>146</v>
      </c>
      <c r="J19" s="20"/>
      <c r="K19" s="20"/>
      <c r="L19" s="20"/>
    </row>
    <row r="20" spans="1:12">
      <c r="A20" s="6">
        <v>17</v>
      </c>
      <c r="B20" s="15" t="s">
        <v>20</v>
      </c>
      <c r="C20" s="11">
        <v>35634</v>
      </c>
      <c r="D20" s="2"/>
      <c r="E20" s="2"/>
      <c r="F20" s="2"/>
      <c r="G20" s="2"/>
      <c r="H20" s="81" t="s">
        <v>145</v>
      </c>
      <c r="I20" s="2" t="s">
        <v>147</v>
      </c>
      <c r="J20" s="20"/>
      <c r="K20" s="20" t="s">
        <v>160</v>
      </c>
      <c r="L20" s="20"/>
    </row>
    <row r="21" spans="1:12" ht="30">
      <c r="A21" s="6">
        <v>18</v>
      </c>
      <c r="B21" s="4" t="s">
        <v>21</v>
      </c>
      <c r="C21" s="11">
        <v>35059</v>
      </c>
      <c r="D21" s="2"/>
      <c r="E21" s="2"/>
      <c r="F21" s="2"/>
      <c r="G21" s="2"/>
      <c r="H21" s="85" t="s">
        <v>148</v>
      </c>
      <c r="I21" s="19" t="s">
        <v>149</v>
      </c>
      <c r="J21" s="20"/>
      <c r="K21" s="20"/>
      <c r="L21" s="20"/>
    </row>
    <row r="22" spans="1:12">
      <c r="A22" s="6">
        <v>19</v>
      </c>
      <c r="B22" s="7" t="s">
        <v>22</v>
      </c>
      <c r="C22" s="12">
        <v>35459</v>
      </c>
      <c r="D22" s="2"/>
      <c r="E22" s="2"/>
      <c r="F22" s="2"/>
      <c r="G22" s="2"/>
      <c r="H22" s="81" t="s">
        <v>121</v>
      </c>
      <c r="I22" s="2"/>
      <c r="J22" s="2"/>
      <c r="K22" s="2"/>
      <c r="L22" s="2"/>
    </row>
    <row r="23" spans="1:12">
      <c r="A23" s="6">
        <v>20</v>
      </c>
      <c r="B23" s="15" t="s">
        <v>23</v>
      </c>
      <c r="C23" s="11">
        <v>35279</v>
      </c>
      <c r="D23" s="2"/>
      <c r="E23" s="2"/>
      <c r="F23" s="2"/>
      <c r="G23" s="2"/>
      <c r="H23" s="81" t="s">
        <v>150</v>
      </c>
      <c r="I23" s="2" t="s">
        <v>151</v>
      </c>
      <c r="J23" s="2"/>
      <c r="K23" s="2"/>
      <c r="L23" s="2"/>
    </row>
    <row r="24" spans="1:12">
      <c r="A24" s="6">
        <v>21</v>
      </c>
      <c r="B24" s="4" t="s">
        <v>24</v>
      </c>
      <c r="C24" s="10">
        <v>35548</v>
      </c>
      <c r="D24" s="2"/>
      <c r="E24" s="2"/>
      <c r="F24" s="2"/>
      <c r="G24" s="2"/>
      <c r="H24" s="80" t="s">
        <v>152</v>
      </c>
      <c r="I24" s="2"/>
      <c r="J24" s="2"/>
      <c r="K24" s="2"/>
      <c r="L24" s="2"/>
    </row>
    <row r="25" spans="1:12" ht="24">
      <c r="A25" s="6">
        <v>22</v>
      </c>
      <c r="B25" s="4" t="s">
        <v>25</v>
      </c>
      <c r="C25" s="10">
        <v>35395</v>
      </c>
      <c r="D25" s="2"/>
      <c r="E25" s="2"/>
      <c r="F25" s="2"/>
      <c r="G25" s="2"/>
      <c r="H25" s="80" t="s">
        <v>155</v>
      </c>
      <c r="I25" s="2" t="s">
        <v>156</v>
      </c>
      <c r="J25" s="2"/>
      <c r="K25" s="2"/>
      <c r="L25" s="2"/>
    </row>
    <row r="26" spans="1:12" ht="21.75" customHeight="1">
      <c r="A26" s="24">
        <v>23</v>
      </c>
      <c r="B26" s="39" t="s">
        <v>26</v>
      </c>
      <c r="C26" s="40">
        <v>35706</v>
      </c>
      <c r="D26" s="41"/>
      <c r="E26" s="41"/>
      <c r="F26" s="41"/>
      <c r="G26" s="41"/>
      <c r="H26" s="86" t="s">
        <v>153</v>
      </c>
      <c r="I26" s="41" t="s">
        <v>154</v>
      </c>
      <c r="J26" s="41"/>
      <c r="K26" s="41"/>
      <c r="L26" s="41"/>
    </row>
    <row r="27" spans="1:12" s="1" customFormat="1" ht="21" customHeight="1">
      <c r="A27" s="14"/>
      <c r="B27" s="50"/>
      <c r="C27" s="51"/>
      <c r="D27" s="52"/>
      <c r="E27" s="52"/>
      <c r="F27" s="52"/>
      <c r="G27" s="52"/>
      <c r="H27" s="53" t="s">
        <v>176</v>
      </c>
      <c r="I27" s="52"/>
      <c r="J27" s="52"/>
      <c r="K27" s="52"/>
      <c r="L27" s="54"/>
    </row>
    <row r="28" spans="1:12" ht="30.75" thickBot="1">
      <c r="A28" s="91" t="s">
        <v>27</v>
      </c>
      <c r="B28" s="92"/>
      <c r="C28" s="42"/>
      <c r="D28" s="93" t="s">
        <v>69</v>
      </c>
      <c r="E28" s="93"/>
      <c r="F28" s="93"/>
      <c r="G28" s="93"/>
      <c r="H28" s="43" t="s">
        <v>70</v>
      </c>
      <c r="I28" s="43" t="s">
        <v>71</v>
      </c>
      <c r="J28" s="44" t="s">
        <v>72</v>
      </c>
      <c r="K28" s="44" t="s">
        <v>73</v>
      </c>
      <c r="L28" s="45" t="s">
        <v>74</v>
      </c>
    </row>
    <row r="29" spans="1:12" ht="23.25" thickBot="1">
      <c r="A29" s="62" t="s">
        <v>1</v>
      </c>
      <c r="B29" s="63" t="s">
        <v>2</v>
      </c>
      <c r="C29" s="64" t="s">
        <v>3</v>
      </c>
      <c r="D29" s="65" t="s">
        <v>75</v>
      </c>
      <c r="E29" s="65" t="s">
        <v>76</v>
      </c>
      <c r="F29" s="67"/>
      <c r="G29" s="67"/>
      <c r="H29" s="67"/>
      <c r="I29" s="67"/>
      <c r="J29" s="67"/>
      <c r="K29" s="67"/>
      <c r="L29" s="68"/>
    </row>
    <row r="30" spans="1:12" ht="29.25" customHeight="1">
      <c r="A30" s="28">
        <v>1</v>
      </c>
      <c r="B30" s="29" t="s">
        <v>28</v>
      </c>
      <c r="C30" s="30">
        <v>35627</v>
      </c>
      <c r="D30" s="3"/>
      <c r="E30" s="3"/>
      <c r="F30" s="3"/>
      <c r="G30" s="3"/>
      <c r="H30" s="73" t="s">
        <v>120</v>
      </c>
      <c r="I30" s="61" t="s">
        <v>186</v>
      </c>
      <c r="J30" s="18" t="s">
        <v>84</v>
      </c>
      <c r="K30" s="3"/>
      <c r="L30" s="18" t="s">
        <v>201</v>
      </c>
    </row>
    <row r="31" spans="1:12" ht="30">
      <c r="A31" s="6">
        <v>2</v>
      </c>
      <c r="B31" s="4" t="s">
        <v>29</v>
      </c>
      <c r="C31" s="11">
        <v>35493</v>
      </c>
      <c r="D31" s="2"/>
      <c r="E31" s="2"/>
      <c r="F31" s="2"/>
      <c r="G31" s="2"/>
      <c r="H31" s="74" t="s">
        <v>185</v>
      </c>
      <c r="I31" s="22" t="s">
        <v>187</v>
      </c>
      <c r="J31" s="18" t="s">
        <v>84</v>
      </c>
      <c r="K31" s="2"/>
      <c r="L31" s="18" t="s">
        <v>201</v>
      </c>
    </row>
    <row r="32" spans="1:12">
      <c r="A32" s="6">
        <v>3</v>
      </c>
      <c r="B32" s="15" t="s">
        <v>30</v>
      </c>
      <c r="C32" s="11">
        <v>34786</v>
      </c>
      <c r="D32" s="2"/>
      <c r="E32" s="2"/>
      <c r="F32" s="2"/>
      <c r="G32" s="2"/>
      <c r="H32" s="75" t="s">
        <v>121</v>
      </c>
      <c r="I32" s="2" t="s">
        <v>188</v>
      </c>
      <c r="J32" s="18" t="s">
        <v>84</v>
      </c>
      <c r="K32" s="2"/>
      <c r="L32" s="18" t="s">
        <v>201</v>
      </c>
    </row>
    <row r="33" spans="1:12">
      <c r="A33" s="6">
        <v>4</v>
      </c>
      <c r="B33" s="4" t="s">
        <v>31</v>
      </c>
      <c r="C33" s="10">
        <v>35688</v>
      </c>
      <c r="D33" s="2"/>
      <c r="E33" s="2"/>
      <c r="F33" s="2"/>
      <c r="G33" s="2"/>
      <c r="H33" s="74" t="s">
        <v>122</v>
      </c>
      <c r="I33" s="2" t="s">
        <v>123</v>
      </c>
      <c r="J33" s="18" t="s">
        <v>84</v>
      </c>
      <c r="K33" s="2"/>
      <c r="L33" s="18" t="s">
        <v>201</v>
      </c>
    </row>
    <row r="34" spans="1:12" ht="24">
      <c r="A34" s="6">
        <v>5</v>
      </c>
      <c r="B34" s="4" t="s">
        <v>32</v>
      </c>
      <c r="C34" s="11">
        <v>35552</v>
      </c>
      <c r="D34" s="2"/>
      <c r="E34" s="2"/>
      <c r="F34" s="2"/>
      <c r="G34" s="2"/>
      <c r="H34" s="75" t="s">
        <v>124</v>
      </c>
      <c r="I34" s="2" t="s">
        <v>189</v>
      </c>
      <c r="J34" s="18" t="s">
        <v>84</v>
      </c>
      <c r="K34" s="2"/>
      <c r="L34" s="18" t="s">
        <v>201</v>
      </c>
    </row>
    <row r="35" spans="1:12">
      <c r="A35" s="6">
        <v>6</v>
      </c>
      <c r="B35" s="4" t="s">
        <v>33</v>
      </c>
      <c r="C35" s="11">
        <v>35485</v>
      </c>
      <c r="D35" s="2"/>
      <c r="E35" s="2"/>
      <c r="F35" s="2"/>
      <c r="G35" s="2"/>
      <c r="H35" s="74" t="s">
        <v>125</v>
      </c>
      <c r="I35" s="2" t="s">
        <v>190</v>
      </c>
      <c r="J35" s="18" t="s">
        <v>84</v>
      </c>
      <c r="K35" s="2"/>
      <c r="L35" s="18" t="s">
        <v>201</v>
      </c>
    </row>
    <row r="36" spans="1:12">
      <c r="A36" s="6">
        <v>7</v>
      </c>
      <c r="B36" s="4" t="s">
        <v>34</v>
      </c>
      <c r="C36" s="10">
        <v>35473</v>
      </c>
      <c r="D36" s="2"/>
      <c r="E36" s="2"/>
      <c r="F36" s="2"/>
      <c r="G36" s="2"/>
      <c r="H36" s="75" t="s">
        <v>126</v>
      </c>
      <c r="I36" s="2" t="s">
        <v>191</v>
      </c>
      <c r="J36" s="18" t="s">
        <v>84</v>
      </c>
      <c r="K36" s="2"/>
      <c r="L36" s="18" t="s">
        <v>201</v>
      </c>
    </row>
    <row r="37" spans="1:12">
      <c r="A37" s="6">
        <v>8</v>
      </c>
      <c r="B37" s="4" t="s">
        <v>35</v>
      </c>
      <c r="C37" s="11">
        <v>35579</v>
      </c>
      <c r="D37" s="2"/>
      <c r="E37" s="2"/>
      <c r="F37" s="2"/>
      <c r="G37" s="2"/>
      <c r="H37" s="74" t="s">
        <v>192</v>
      </c>
      <c r="I37" s="2" t="s">
        <v>178</v>
      </c>
      <c r="J37" s="18" t="s">
        <v>84</v>
      </c>
      <c r="K37" s="2"/>
      <c r="L37" s="18" t="s">
        <v>201</v>
      </c>
    </row>
    <row r="38" spans="1:12">
      <c r="A38" s="6">
        <v>9</v>
      </c>
      <c r="B38" s="4" t="s">
        <v>36</v>
      </c>
      <c r="C38" s="11">
        <v>35061</v>
      </c>
      <c r="D38" s="2"/>
      <c r="E38" s="2"/>
      <c r="F38" s="2"/>
      <c r="G38" s="2"/>
      <c r="H38" s="75" t="s">
        <v>179</v>
      </c>
      <c r="I38" s="2" t="s">
        <v>193</v>
      </c>
      <c r="J38" s="20" t="s">
        <v>159</v>
      </c>
      <c r="K38" s="2"/>
      <c r="L38" s="18" t="s">
        <v>201</v>
      </c>
    </row>
    <row r="39" spans="1:12">
      <c r="A39" s="6">
        <v>10</v>
      </c>
      <c r="B39" s="4" t="s">
        <v>37</v>
      </c>
      <c r="C39" s="10">
        <v>35344</v>
      </c>
      <c r="D39" s="2"/>
      <c r="E39" s="2"/>
      <c r="F39" s="2"/>
      <c r="G39" s="2"/>
      <c r="H39" s="74" t="s">
        <v>116</v>
      </c>
      <c r="I39" s="2" t="s">
        <v>194</v>
      </c>
      <c r="J39" s="18" t="s">
        <v>84</v>
      </c>
      <c r="K39" s="2"/>
      <c r="L39" s="18" t="s">
        <v>201</v>
      </c>
    </row>
    <row r="40" spans="1:12">
      <c r="A40" s="6">
        <v>11</v>
      </c>
      <c r="B40" s="4" t="s">
        <v>38</v>
      </c>
      <c r="C40" s="10">
        <v>35322</v>
      </c>
      <c r="D40" s="2"/>
      <c r="E40" s="2"/>
      <c r="F40" s="2"/>
      <c r="G40" s="2"/>
      <c r="H40" s="75" t="s">
        <v>195</v>
      </c>
      <c r="I40" s="2" t="s">
        <v>196</v>
      </c>
      <c r="J40" s="20" t="s">
        <v>159</v>
      </c>
      <c r="K40" s="2"/>
      <c r="L40" s="18" t="s">
        <v>201</v>
      </c>
    </row>
    <row r="41" spans="1:12">
      <c r="A41" s="6">
        <v>12</v>
      </c>
      <c r="B41" s="4" t="s">
        <v>39</v>
      </c>
      <c r="C41" s="10">
        <v>35752</v>
      </c>
      <c r="D41" s="2"/>
      <c r="E41" s="2"/>
      <c r="F41" s="2"/>
      <c r="G41" s="2"/>
      <c r="H41" s="74" t="s">
        <v>127</v>
      </c>
      <c r="I41" s="2" t="s">
        <v>197</v>
      </c>
      <c r="J41" s="18" t="s">
        <v>84</v>
      </c>
      <c r="K41" s="2"/>
      <c r="L41" s="18" t="s">
        <v>201</v>
      </c>
    </row>
    <row r="42" spans="1:12" ht="24">
      <c r="A42" s="6">
        <v>13</v>
      </c>
      <c r="B42" s="4" t="s">
        <v>40</v>
      </c>
      <c r="C42" s="10">
        <v>35237</v>
      </c>
      <c r="D42" s="2"/>
      <c r="E42" s="2"/>
      <c r="F42" s="2"/>
      <c r="G42" s="2"/>
      <c r="H42" s="75" t="s">
        <v>128</v>
      </c>
      <c r="I42" s="2" t="s">
        <v>198</v>
      </c>
      <c r="J42" s="18" t="s">
        <v>84</v>
      </c>
      <c r="K42" s="2"/>
      <c r="L42" s="18" t="s">
        <v>201</v>
      </c>
    </row>
    <row r="43" spans="1:12" ht="30">
      <c r="A43" s="6">
        <v>14</v>
      </c>
      <c r="B43" s="4" t="s">
        <v>41</v>
      </c>
      <c r="C43" s="11">
        <v>35216</v>
      </c>
      <c r="D43" s="2"/>
      <c r="E43" s="2"/>
      <c r="F43" s="2"/>
      <c r="G43" s="2"/>
      <c r="H43" s="87" t="s">
        <v>199</v>
      </c>
      <c r="I43" s="2" t="s">
        <v>200</v>
      </c>
      <c r="J43" s="18" t="s">
        <v>84</v>
      </c>
      <c r="K43" s="2"/>
      <c r="L43" s="18" t="s">
        <v>201</v>
      </c>
    </row>
    <row r="44" spans="1:12">
      <c r="A44" s="6">
        <v>15</v>
      </c>
      <c r="B44" s="4" t="s">
        <v>42</v>
      </c>
      <c r="C44" s="10">
        <v>35235</v>
      </c>
      <c r="D44" s="2"/>
      <c r="E44" s="2"/>
      <c r="F44" s="2"/>
      <c r="G44" s="2"/>
      <c r="H44" s="74" t="s">
        <v>129</v>
      </c>
      <c r="I44" s="2"/>
      <c r="J44" s="18" t="s">
        <v>84</v>
      </c>
      <c r="K44" s="2"/>
      <c r="L44" s="18" t="s">
        <v>201</v>
      </c>
    </row>
    <row r="45" spans="1:12" ht="15.75" customHeight="1">
      <c r="A45" s="6">
        <v>16</v>
      </c>
      <c r="B45" s="4" t="s">
        <v>43</v>
      </c>
      <c r="C45" s="10">
        <v>35739</v>
      </c>
      <c r="D45" s="2"/>
      <c r="E45" s="2"/>
      <c r="F45" s="2"/>
      <c r="G45" s="2"/>
      <c r="H45" s="75" t="s">
        <v>141</v>
      </c>
      <c r="I45" s="2" t="s">
        <v>180</v>
      </c>
      <c r="J45" s="20" t="s">
        <v>159</v>
      </c>
      <c r="K45" s="2"/>
      <c r="L45" s="18" t="s">
        <v>201</v>
      </c>
    </row>
    <row r="46" spans="1:12" s="1" customFormat="1" hidden="1">
      <c r="A46" s="56"/>
      <c r="B46" s="57"/>
      <c r="C46" s="40"/>
      <c r="D46" s="41"/>
      <c r="E46" s="41"/>
      <c r="F46" s="41"/>
      <c r="G46" s="41"/>
      <c r="H46" s="41"/>
      <c r="I46" s="41"/>
      <c r="J46" s="41"/>
      <c r="K46" s="41"/>
      <c r="L46" s="41"/>
    </row>
    <row r="47" spans="1:12" s="1" customFormat="1" ht="26.25" customHeight="1">
      <c r="A47" s="58"/>
      <c r="B47" s="46"/>
      <c r="C47" s="47"/>
      <c r="D47" s="48"/>
      <c r="E47" s="48"/>
      <c r="F47" s="48"/>
      <c r="G47" s="48"/>
      <c r="H47" s="49" t="s">
        <v>177</v>
      </c>
      <c r="I47" s="48"/>
      <c r="J47" s="48"/>
      <c r="K47" s="48"/>
      <c r="L47" s="48"/>
    </row>
    <row r="48" spans="1:12" ht="30.75" thickBot="1">
      <c r="A48" s="94" t="s">
        <v>44</v>
      </c>
      <c r="B48" s="94"/>
      <c r="C48" s="24"/>
      <c r="D48" s="88" t="s">
        <v>69</v>
      </c>
      <c r="E48" s="88"/>
      <c r="F48" s="88"/>
      <c r="G48" s="88"/>
      <c r="H48" s="25" t="s">
        <v>70</v>
      </c>
      <c r="I48" s="25" t="s">
        <v>71</v>
      </c>
      <c r="J48" s="26" t="s">
        <v>72</v>
      </c>
      <c r="K48" s="26" t="s">
        <v>73</v>
      </c>
      <c r="L48" s="27" t="s">
        <v>74</v>
      </c>
    </row>
    <row r="49" spans="1:12" ht="23.25" thickBot="1">
      <c r="A49" s="62" t="s">
        <v>1</v>
      </c>
      <c r="B49" s="63" t="s">
        <v>2</v>
      </c>
      <c r="C49" s="64" t="s">
        <v>3</v>
      </c>
      <c r="D49" s="65" t="s">
        <v>75</v>
      </c>
      <c r="E49" s="65" t="s">
        <v>76</v>
      </c>
      <c r="F49" s="66" t="s">
        <v>77</v>
      </c>
      <c r="G49" s="66" t="s">
        <v>78</v>
      </c>
      <c r="H49" s="67"/>
      <c r="I49" s="67"/>
      <c r="J49" s="67"/>
      <c r="K49" s="67"/>
      <c r="L49" s="68"/>
    </row>
    <row r="50" spans="1:12" ht="30">
      <c r="A50" s="28">
        <v>1</v>
      </c>
      <c r="B50" s="59" t="s">
        <v>45</v>
      </c>
      <c r="C50" s="60">
        <v>35191</v>
      </c>
      <c r="D50" s="18">
        <v>36</v>
      </c>
      <c r="E50" s="18">
        <v>38</v>
      </c>
      <c r="F50" s="18"/>
      <c r="G50" s="18"/>
      <c r="H50" s="78" t="s">
        <v>79</v>
      </c>
      <c r="I50" s="61" t="s">
        <v>80</v>
      </c>
      <c r="J50" s="17" t="s">
        <v>81</v>
      </c>
      <c r="K50" s="3"/>
      <c r="L50" s="3"/>
    </row>
    <row r="51" spans="1:12" ht="30">
      <c r="A51" s="6">
        <v>2</v>
      </c>
      <c r="B51" s="15" t="s">
        <v>46</v>
      </c>
      <c r="C51" s="11">
        <v>35522</v>
      </c>
      <c r="D51" s="21">
        <v>44</v>
      </c>
      <c r="E51" s="21">
        <v>48</v>
      </c>
      <c r="F51" s="21">
        <v>42</v>
      </c>
      <c r="G51" s="21"/>
      <c r="H51" s="72" t="s">
        <v>82</v>
      </c>
      <c r="I51" s="22" t="s">
        <v>83</v>
      </c>
      <c r="J51" s="20" t="s">
        <v>84</v>
      </c>
      <c r="K51" s="2"/>
      <c r="L51" s="2"/>
    </row>
    <row r="52" spans="1:12" ht="30">
      <c r="A52" s="6">
        <v>3</v>
      </c>
      <c r="B52" s="15" t="s">
        <v>47</v>
      </c>
      <c r="C52" s="11">
        <v>35423</v>
      </c>
      <c r="D52" s="21">
        <v>60</v>
      </c>
      <c r="E52" s="21">
        <v>60</v>
      </c>
      <c r="F52" s="21"/>
      <c r="G52" s="21"/>
      <c r="H52" s="72" t="s">
        <v>85</v>
      </c>
      <c r="I52" s="22" t="s">
        <v>86</v>
      </c>
      <c r="J52" s="20" t="s">
        <v>84</v>
      </c>
      <c r="K52" s="2"/>
      <c r="L52" s="2"/>
    </row>
    <row r="53" spans="1:12">
      <c r="A53" s="6">
        <v>4</v>
      </c>
      <c r="B53" s="15" t="s">
        <v>48</v>
      </c>
      <c r="C53" s="11">
        <v>35315</v>
      </c>
      <c r="D53" s="21">
        <v>64</v>
      </c>
      <c r="E53" s="21">
        <v>60</v>
      </c>
      <c r="F53" s="21"/>
      <c r="G53" s="21"/>
      <c r="H53" s="71" t="s">
        <v>87</v>
      </c>
      <c r="I53" s="23" t="s">
        <v>88</v>
      </c>
      <c r="J53" s="20" t="s">
        <v>81</v>
      </c>
      <c r="K53" s="2"/>
      <c r="L53" s="2"/>
    </row>
    <row r="54" spans="1:12">
      <c r="A54" s="6">
        <v>5</v>
      </c>
      <c r="B54" s="15" t="s">
        <v>49</v>
      </c>
      <c r="C54" s="10">
        <v>35277</v>
      </c>
      <c r="D54" s="21">
        <v>44</v>
      </c>
      <c r="E54" s="21">
        <v>58</v>
      </c>
      <c r="F54" s="21">
        <v>45</v>
      </c>
      <c r="G54" s="21"/>
      <c r="H54" s="71" t="s">
        <v>89</v>
      </c>
      <c r="I54" s="23" t="s">
        <v>90</v>
      </c>
      <c r="J54" s="20" t="s">
        <v>84</v>
      </c>
      <c r="K54" s="2"/>
      <c r="L54" s="2"/>
    </row>
    <row r="55" spans="1:12">
      <c r="A55" s="6">
        <v>6</v>
      </c>
      <c r="B55" s="15" t="s">
        <v>50</v>
      </c>
      <c r="C55" s="10">
        <v>35330</v>
      </c>
      <c r="D55" s="21">
        <v>68</v>
      </c>
      <c r="E55" s="21">
        <v>82</v>
      </c>
      <c r="F55" s="21"/>
      <c r="G55" s="21"/>
      <c r="H55" s="71" t="s">
        <v>87</v>
      </c>
      <c r="I55" s="23" t="s">
        <v>91</v>
      </c>
      <c r="J55" s="20" t="s">
        <v>84</v>
      </c>
      <c r="K55" s="2"/>
      <c r="L55" s="2"/>
    </row>
    <row r="56" spans="1:12" ht="24">
      <c r="A56" s="6">
        <v>7</v>
      </c>
      <c r="B56" s="4" t="s">
        <v>51</v>
      </c>
      <c r="C56" s="11">
        <v>35475</v>
      </c>
      <c r="D56" s="21">
        <v>52</v>
      </c>
      <c r="E56" s="21">
        <v>45</v>
      </c>
      <c r="F56" s="21">
        <v>48</v>
      </c>
      <c r="G56" s="21"/>
      <c r="H56" s="71" t="s">
        <v>92</v>
      </c>
      <c r="I56" s="22" t="s">
        <v>93</v>
      </c>
      <c r="J56" s="20" t="s">
        <v>84</v>
      </c>
      <c r="K56" s="2"/>
      <c r="L56" s="2"/>
    </row>
    <row r="57" spans="1:12">
      <c r="A57" s="6">
        <v>8</v>
      </c>
      <c r="B57" s="15" t="s">
        <v>52</v>
      </c>
      <c r="C57" s="11">
        <v>35246</v>
      </c>
      <c r="D57" s="21">
        <v>28</v>
      </c>
      <c r="E57" s="21">
        <v>54</v>
      </c>
      <c r="F57" s="21">
        <v>38</v>
      </c>
      <c r="G57" s="21"/>
      <c r="H57" s="71" t="s">
        <v>94</v>
      </c>
      <c r="I57" s="23" t="s">
        <v>96</v>
      </c>
      <c r="J57" s="20" t="s">
        <v>84</v>
      </c>
      <c r="K57" s="20" t="s">
        <v>95</v>
      </c>
      <c r="L57" s="2"/>
    </row>
    <row r="58" spans="1:12">
      <c r="A58" s="6">
        <v>9</v>
      </c>
      <c r="B58" s="4" t="s">
        <v>53</v>
      </c>
      <c r="C58" s="11">
        <v>35274</v>
      </c>
      <c r="D58" s="21">
        <v>70</v>
      </c>
      <c r="E58" s="21">
        <v>69</v>
      </c>
      <c r="F58" s="21"/>
      <c r="G58" s="21"/>
      <c r="H58" s="71" t="s">
        <v>97</v>
      </c>
      <c r="I58" s="23" t="s">
        <v>98</v>
      </c>
      <c r="J58" s="20" t="s">
        <v>81</v>
      </c>
      <c r="K58" s="2"/>
      <c r="L58" s="2"/>
    </row>
    <row r="59" spans="1:12">
      <c r="A59" s="6">
        <v>10</v>
      </c>
      <c r="B59" s="15" t="s">
        <v>54</v>
      </c>
      <c r="C59" s="10">
        <v>35339</v>
      </c>
      <c r="D59" s="21">
        <v>60</v>
      </c>
      <c r="E59" s="21">
        <v>58</v>
      </c>
      <c r="F59" s="21">
        <v>55</v>
      </c>
      <c r="G59" s="21"/>
      <c r="H59" s="71" t="s">
        <v>99</v>
      </c>
      <c r="I59" s="23" t="s">
        <v>100</v>
      </c>
      <c r="J59" s="20" t="s">
        <v>84</v>
      </c>
      <c r="K59" s="2"/>
      <c r="L59" s="2"/>
    </row>
    <row r="60" spans="1:12" ht="45">
      <c r="A60" s="6">
        <v>11</v>
      </c>
      <c r="B60" s="15" t="s">
        <v>55</v>
      </c>
      <c r="C60" s="11">
        <v>35346</v>
      </c>
      <c r="D60" s="21">
        <v>56</v>
      </c>
      <c r="E60" s="21">
        <v>38</v>
      </c>
      <c r="F60" s="21"/>
      <c r="G60" s="21"/>
      <c r="H60" s="72" t="s">
        <v>101</v>
      </c>
      <c r="I60" s="23"/>
      <c r="J60" s="20" t="s">
        <v>81</v>
      </c>
      <c r="K60" s="2"/>
      <c r="L60" s="2"/>
    </row>
    <row r="61" spans="1:12">
      <c r="A61" s="6">
        <v>12</v>
      </c>
      <c r="B61" s="15" t="s">
        <v>56</v>
      </c>
      <c r="C61" s="10">
        <v>35622</v>
      </c>
      <c r="D61" s="21">
        <v>48</v>
      </c>
      <c r="E61" s="21">
        <v>72</v>
      </c>
      <c r="F61" s="21"/>
      <c r="G61" s="21"/>
      <c r="H61" s="71" t="s">
        <v>87</v>
      </c>
      <c r="I61" s="23" t="s">
        <v>91</v>
      </c>
      <c r="J61" s="20" t="s">
        <v>81</v>
      </c>
      <c r="K61" s="2"/>
      <c r="L61" s="2"/>
    </row>
    <row r="62" spans="1:12">
      <c r="A62" s="6">
        <v>13</v>
      </c>
      <c r="B62" s="4" t="s">
        <v>57</v>
      </c>
      <c r="C62" s="11">
        <v>35492</v>
      </c>
      <c r="D62" s="21">
        <v>70</v>
      </c>
      <c r="E62" s="21">
        <v>58</v>
      </c>
      <c r="F62" s="21">
        <v>45</v>
      </c>
      <c r="G62" s="21"/>
      <c r="H62" s="71" t="s">
        <v>102</v>
      </c>
      <c r="I62" s="23" t="s">
        <v>103</v>
      </c>
      <c r="J62" s="20" t="s">
        <v>84</v>
      </c>
      <c r="K62" s="20" t="s">
        <v>104</v>
      </c>
      <c r="L62" s="2"/>
    </row>
    <row r="63" spans="1:12" ht="30.75" customHeight="1">
      <c r="A63" s="6">
        <v>14</v>
      </c>
      <c r="B63" s="4" t="s">
        <v>58</v>
      </c>
      <c r="C63" s="11">
        <v>34719</v>
      </c>
      <c r="D63" s="21">
        <v>36</v>
      </c>
      <c r="E63" s="21">
        <v>51</v>
      </c>
      <c r="F63" s="21">
        <v>47</v>
      </c>
      <c r="G63" s="21"/>
      <c r="H63" s="71" t="s">
        <v>105</v>
      </c>
      <c r="I63" s="22" t="s">
        <v>106</v>
      </c>
      <c r="J63" s="20" t="s">
        <v>84</v>
      </c>
      <c r="K63" s="20" t="s">
        <v>104</v>
      </c>
      <c r="L63" s="2"/>
    </row>
    <row r="64" spans="1:12">
      <c r="A64" s="6">
        <v>15</v>
      </c>
      <c r="B64" s="4" t="s">
        <v>59</v>
      </c>
      <c r="C64" s="10">
        <v>35445</v>
      </c>
      <c r="D64" s="21">
        <v>68</v>
      </c>
      <c r="E64" s="21">
        <v>69</v>
      </c>
      <c r="F64" s="21"/>
      <c r="G64" s="21">
        <v>69</v>
      </c>
      <c r="H64" s="71" t="s">
        <v>107</v>
      </c>
      <c r="I64" s="23" t="s">
        <v>108</v>
      </c>
      <c r="J64" s="20" t="s">
        <v>84</v>
      </c>
      <c r="K64" s="2"/>
      <c r="L64" s="2"/>
    </row>
    <row r="65" spans="1:12">
      <c r="A65" s="6">
        <v>16</v>
      </c>
      <c r="B65" s="4" t="s">
        <v>60</v>
      </c>
      <c r="C65" s="11">
        <v>35367</v>
      </c>
      <c r="D65" s="21">
        <v>56</v>
      </c>
      <c r="E65" s="21">
        <v>58</v>
      </c>
      <c r="F65" s="21">
        <v>46</v>
      </c>
      <c r="G65" s="21"/>
      <c r="H65" s="71" t="s">
        <v>102</v>
      </c>
      <c r="I65" s="23" t="s">
        <v>109</v>
      </c>
      <c r="J65" s="20" t="s">
        <v>84</v>
      </c>
      <c r="K65" s="2"/>
      <c r="L65" s="2"/>
    </row>
    <row r="66" spans="1:12" ht="30">
      <c r="A66" s="6">
        <v>17</v>
      </c>
      <c r="B66" s="4" t="s">
        <v>61</v>
      </c>
      <c r="C66" s="11">
        <v>35492</v>
      </c>
      <c r="D66" s="21">
        <v>52</v>
      </c>
      <c r="E66" s="21">
        <v>57</v>
      </c>
      <c r="F66" s="21">
        <v>49</v>
      </c>
      <c r="G66" s="21"/>
      <c r="H66" s="71" t="s">
        <v>110</v>
      </c>
      <c r="I66" s="22" t="s">
        <v>111</v>
      </c>
      <c r="J66" s="20" t="s">
        <v>84</v>
      </c>
      <c r="K66" s="2"/>
      <c r="L66" s="2"/>
    </row>
    <row r="67" spans="1:12" ht="24">
      <c r="A67" s="6">
        <v>18</v>
      </c>
      <c r="B67" s="4" t="s">
        <v>62</v>
      </c>
      <c r="C67" s="10">
        <v>35114</v>
      </c>
      <c r="D67" s="21">
        <v>56</v>
      </c>
      <c r="E67" s="21">
        <v>62</v>
      </c>
      <c r="F67" s="21">
        <v>55</v>
      </c>
      <c r="G67" s="21"/>
      <c r="H67" s="71" t="s">
        <v>112</v>
      </c>
      <c r="I67" s="23" t="s">
        <v>113</v>
      </c>
      <c r="J67" s="20" t="s">
        <v>84</v>
      </c>
      <c r="K67" s="2"/>
      <c r="L67" s="2"/>
    </row>
    <row r="68" spans="1:12" ht="30">
      <c r="A68" s="6">
        <v>19</v>
      </c>
      <c r="B68" s="8" t="s">
        <v>63</v>
      </c>
      <c r="C68" s="12">
        <v>35357</v>
      </c>
      <c r="D68" s="21">
        <v>24</v>
      </c>
      <c r="E68" s="21">
        <v>52</v>
      </c>
      <c r="F68" s="21">
        <v>39</v>
      </c>
      <c r="G68" s="21"/>
      <c r="H68" s="71" t="s">
        <v>114</v>
      </c>
      <c r="I68" s="22" t="s">
        <v>115</v>
      </c>
      <c r="J68" s="20" t="s">
        <v>81</v>
      </c>
      <c r="K68" s="2"/>
      <c r="L68" s="2"/>
    </row>
    <row r="69" spans="1:12" ht="30">
      <c r="A69" s="6">
        <v>20</v>
      </c>
      <c r="B69" s="15" t="s">
        <v>64</v>
      </c>
      <c r="C69" s="11">
        <v>34915</v>
      </c>
      <c r="D69" s="21">
        <v>48</v>
      </c>
      <c r="E69" s="21"/>
      <c r="F69" s="21"/>
      <c r="G69" s="21"/>
      <c r="H69" s="72" t="s">
        <v>116</v>
      </c>
      <c r="I69" s="22" t="s">
        <v>117</v>
      </c>
      <c r="J69" s="20" t="s">
        <v>84</v>
      </c>
      <c r="K69" s="2"/>
      <c r="L69" s="2"/>
    </row>
    <row r="70" spans="1:12">
      <c r="A70" s="6">
        <v>21</v>
      </c>
      <c r="B70" s="15" t="s">
        <v>65</v>
      </c>
      <c r="C70" s="10">
        <v>35590</v>
      </c>
      <c r="D70" s="21">
        <v>48</v>
      </c>
      <c r="E70" s="21">
        <v>56</v>
      </c>
      <c r="F70" s="21">
        <v>48</v>
      </c>
      <c r="G70" s="21"/>
      <c r="H70" s="71" t="s">
        <v>112</v>
      </c>
      <c r="I70" s="23" t="s">
        <v>109</v>
      </c>
      <c r="J70" s="20" t="s">
        <v>84</v>
      </c>
      <c r="K70" s="2"/>
      <c r="L70" s="2"/>
    </row>
    <row r="71" spans="1:12" ht="30">
      <c r="A71" s="6">
        <v>22</v>
      </c>
      <c r="B71" s="15" t="s">
        <v>66</v>
      </c>
      <c r="C71" s="11">
        <v>35362</v>
      </c>
      <c r="D71" s="21">
        <v>56</v>
      </c>
      <c r="E71" s="21">
        <v>59</v>
      </c>
      <c r="F71" s="21">
        <v>48</v>
      </c>
      <c r="G71" s="21"/>
      <c r="H71" s="71" t="s">
        <v>118</v>
      </c>
      <c r="I71" s="23"/>
      <c r="J71" s="20" t="s">
        <v>84</v>
      </c>
      <c r="K71" s="2"/>
      <c r="L71" s="2"/>
    </row>
    <row r="72" spans="1:12">
      <c r="A72" s="6">
        <v>23</v>
      </c>
      <c r="B72" s="15" t="s">
        <v>67</v>
      </c>
      <c r="C72" s="11">
        <v>35422</v>
      </c>
      <c r="D72" s="21">
        <v>44</v>
      </c>
      <c r="E72" s="21">
        <v>37</v>
      </c>
      <c r="F72" s="21"/>
      <c r="G72" s="21"/>
      <c r="H72" s="71" t="s">
        <v>202</v>
      </c>
      <c r="I72" s="23" t="s">
        <v>203</v>
      </c>
      <c r="J72" s="20" t="s">
        <v>159</v>
      </c>
      <c r="K72" s="2"/>
      <c r="L72" s="2"/>
    </row>
    <row r="73" spans="1:12" ht="30.75" customHeight="1">
      <c r="A73" s="5">
        <v>24</v>
      </c>
      <c r="B73" s="15" t="s">
        <v>68</v>
      </c>
      <c r="C73" s="10">
        <v>35499</v>
      </c>
      <c r="D73" s="21">
        <v>60</v>
      </c>
      <c r="E73" s="21">
        <v>69</v>
      </c>
      <c r="F73" s="21"/>
      <c r="G73" s="21"/>
      <c r="H73" s="71" t="s">
        <v>102</v>
      </c>
      <c r="I73" s="22" t="s">
        <v>119</v>
      </c>
      <c r="J73" s="20" t="s">
        <v>84</v>
      </c>
      <c r="K73" s="21" t="s">
        <v>104</v>
      </c>
      <c r="L73" s="2"/>
    </row>
    <row r="77" spans="1:12">
      <c r="B77" s="1" t="s">
        <v>161</v>
      </c>
    </row>
    <row r="78" spans="1:12">
      <c r="B78" s="1" t="s">
        <v>162</v>
      </c>
    </row>
    <row r="79" spans="1:12">
      <c r="B79" s="1" t="s">
        <v>163</v>
      </c>
    </row>
  </sheetData>
  <mergeCells count="6">
    <mergeCell ref="D2:G2"/>
    <mergeCell ref="A2:B2"/>
    <mergeCell ref="A28:B28"/>
    <mergeCell ref="D28:G28"/>
    <mergeCell ref="A48:B48"/>
    <mergeCell ref="D48:G4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6" sqref="F6"/>
    </sheetView>
  </sheetViews>
  <sheetFormatPr defaultRowHeight="15"/>
  <cols>
    <col min="8" max="9" width="10.5703125" customWidth="1"/>
  </cols>
  <sheetData>
    <row r="1" spans="1:10">
      <c r="A1" s="95" t="s">
        <v>174</v>
      </c>
      <c r="B1" s="95"/>
      <c r="C1" s="95"/>
      <c r="D1" s="95"/>
      <c r="E1" s="95"/>
      <c r="F1" s="95"/>
      <c r="G1" s="95"/>
      <c r="H1" s="95"/>
      <c r="I1" s="95"/>
    </row>
    <row r="2" spans="1:10">
      <c r="A2" s="33" t="s">
        <v>168</v>
      </c>
      <c r="B2" s="33" t="s">
        <v>167</v>
      </c>
      <c r="C2" s="33" t="s">
        <v>169</v>
      </c>
      <c r="D2" s="33" t="s">
        <v>164</v>
      </c>
      <c r="E2" s="33" t="s">
        <v>165</v>
      </c>
      <c r="F2" s="33" t="s">
        <v>166</v>
      </c>
      <c r="G2" s="33" t="s">
        <v>170</v>
      </c>
      <c r="H2" s="33" t="s">
        <v>171</v>
      </c>
      <c r="I2" s="33" t="s">
        <v>172</v>
      </c>
      <c r="J2" s="1"/>
    </row>
    <row r="3" spans="1:10">
      <c r="A3" s="20" t="s">
        <v>161</v>
      </c>
      <c r="B3" s="20">
        <v>24</v>
      </c>
      <c r="C3" s="20">
        <v>19</v>
      </c>
      <c r="D3" s="20">
        <v>4</v>
      </c>
      <c r="E3" s="20">
        <v>1</v>
      </c>
      <c r="F3" s="20"/>
      <c r="G3" s="20"/>
      <c r="H3" s="20"/>
      <c r="I3" s="20"/>
      <c r="J3" s="1"/>
    </row>
    <row r="4" spans="1:10">
      <c r="A4" s="20" t="s">
        <v>162</v>
      </c>
      <c r="B4" s="20">
        <v>16</v>
      </c>
      <c r="C4" s="20">
        <v>8</v>
      </c>
      <c r="D4" s="20">
        <v>7</v>
      </c>
      <c r="E4" s="20">
        <v>1</v>
      </c>
      <c r="F4" s="20"/>
      <c r="G4" s="20"/>
      <c r="H4" s="20"/>
      <c r="I4" s="20"/>
      <c r="J4" s="1"/>
    </row>
    <row r="5" spans="1:10">
      <c r="A5" s="20" t="s">
        <v>163</v>
      </c>
      <c r="B5" s="20">
        <v>23</v>
      </c>
      <c r="C5" s="20">
        <v>10</v>
      </c>
      <c r="D5" s="20">
        <v>10</v>
      </c>
      <c r="E5" s="20">
        <v>2</v>
      </c>
      <c r="F5" s="20"/>
      <c r="G5" s="20"/>
      <c r="H5" s="20"/>
      <c r="I5" s="20">
        <v>1</v>
      </c>
      <c r="J5" s="1"/>
    </row>
    <row r="6" spans="1:10" ht="15.75" thickBot="1">
      <c r="A6" s="34" t="s">
        <v>167</v>
      </c>
      <c r="B6" s="34">
        <f t="shared" ref="B6:G6" si="0">SUM(B3:B5)</f>
        <v>63</v>
      </c>
      <c r="C6" s="34">
        <f t="shared" si="0"/>
        <v>37</v>
      </c>
      <c r="D6" s="34">
        <f t="shared" si="0"/>
        <v>21</v>
      </c>
      <c r="E6" s="34">
        <f t="shared" si="0"/>
        <v>4</v>
      </c>
      <c r="F6" s="34"/>
      <c r="G6" s="34">
        <f t="shared" si="0"/>
        <v>0</v>
      </c>
      <c r="H6" s="34"/>
      <c r="I6" s="34">
        <f>SUM(I3:I5)</f>
        <v>1</v>
      </c>
      <c r="J6" s="1"/>
    </row>
    <row r="7" spans="1:10" ht="19.5" thickBot="1">
      <c r="A7" s="35" t="s">
        <v>173</v>
      </c>
      <c r="B7" s="36"/>
      <c r="C7" s="38">
        <f>(C6+D6+E6)/B6*100</f>
        <v>98.412698412698404</v>
      </c>
      <c r="D7" s="36"/>
      <c r="E7" s="36"/>
      <c r="F7" s="32"/>
      <c r="G7" s="32"/>
      <c r="H7" s="32"/>
      <c r="I7" s="37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33" t="s">
        <v>168</v>
      </c>
      <c r="B9" s="33" t="s">
        <v>167</v>
      </c>
      <c r="C9" s="33" t="s">
        <v>169</v>
      </c>
      <c r="D9" s="33" t="s">
        <v>181</v>
      </c>
      <c r="E9" s="33" t="s">
        <v>182</v>
      </c>
      <c r="F9" s="33" t="s">
        <v>141</v>
      </c>
      <c r="G9" s="2"/>
    </row>
    <row r="10" spans="1:10">
      <c r="A10" s="20" t="s">
        <v>161</v>
      </c>
      <c r="B10" s="20">
        <v>24</v>
      </c>
      <c r="C10" s="20">
        <v>19</v>
      </c>
      <c r="D10" s="20">
        <v>7</v>
      </c>
      <c r="E10" s="20">
        <v>12</v>
      </c>
      <c r="F10" s="20"/>
      <c r="G10" s="2"/>
    </row>
    <row r="11" spans="1:10">
      <c r="A11" s="20" t="s">
        <v>162</v>
      </c>
      <c r="B11" s="20">
        <v>16</v>
      </c>
      <c r="C11" s="20">
        <v>8</v>
      </c>
      <c r="D11" s="20">
        <v>2</v>
      </c>
      <c r="E11" s="20">
        <v>5</v>
      </c>
      <c r="F11" s="20">
        <v>1</v>
      </c>
      <c r="G11" s="2"/>
    </row>
    <row r="12" spans="1:10">
      <c r="A12" s="20" t="s">
        <v>163</v>
      </c>
      <c r="B12" s="20">
        <v>23</v>
      </c>
      <c r="C12" s="20">
        <v>10</v>
      </c>
      <c r="D12" s="20">
        <v>1</v>
      </c>
      <c r="E12" s="20">
        <v>8</v>
      </c>
      <c r="F12" s="20">
        <v>1</v>
      </c>
      <c r="G12" s="2"/>
    </row>
    <row r="13" spans="1:10">
      <c r="A13" s="76" t="s">
        <v>167</v>
      </c>
      <c r="B13" s="76">
        <f t="shared" ref="B13:F13" si="1">SUM(B10:B12)</f>
        <v>63</v>
      </c>
      <c r="C13" s="76">
        <f t="shared" si="1"/>
        <v>37</v>
      </c>
      <c r="D13" s="76">
        <f t="shared" si="1"/>
        <v>10</v>
      </c>
      <c r="E13" s="76">
        <f t="shared" si="1"/>
        <v>25</v>
      </c>
      <c r="F13" s="76">
        <f t="shared" si="1"/>
        <v>2</v>
      </c>
      <c r="G13" s="2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классам</vt:lpstr>
      <vt:lpstr>общее</vt:lpstr>
      <vt:lpstr>Лист3</vt:lpstr>
    </vt:vector>
  </TitlesOfParts>
  <Company>АСОШ №1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директора по УВР</dc:creator>
  <cp:lastModifiedBy>Zav1</cp:lastModifiedBy>
  <cp:lastPrinted>2014-09-18T01:56:18Z</cp:lastPrinted>
  <dcterms:created xsi:type="dcterms:W3CDTF">2014-06-25T23:34:05Z</dcterms:created>
  <dcterms:modified xsi:type="dcterms:W3CDTF">2014-10-27T05:41:24Z</dcterms:modified>
</cp:coreProperties>
</file>